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表1-2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<sst xmlns="http://schemas.openxmlformats.org/spreadsheetml/2006/main" count="59" uniqueCount="39">
  <si>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表1-2</t>
  </si>
  <si>
    <t>截至2021年末新增地方政府专项债券情况表</t>
  </si>
  <si>
    <t>单位：亿元</t>
  </si>
  <si>
    <t>债券基本信息</t>
  </si>
  <si>
    <t>债券项目资产类型</t>
  </si>
  <si>
    <t>债券项目总投资</t>
  </si>
  <si>
    <t>债券项目已实现投资</t>
  </si>
  <si>
    <t>已取得项目收益</t>
  </si>
  <si>
    <t>备注</t>
  </si>
  <si>
    <t>债券名称</t>
  </si>
  <si>
    <t>债券编码</t>
  </si>
  <si>
    <t>债券类型</t>
  </si>
  <si>
    <t>债券规模</t>
  </si>
  <si>
    <t>发行时间
（年/月/日）</t>
  </si>
  <si>
    <t>债券利率（%）</t>
  </si>
  <si>
    <t>债券期限</t>
  </si>
  <si>
    <t>其中：债券资金安排</t>
  </si>
  <si>
    <t>2019年四川省城乡基础设施建设专项债券（四期）-2019年四川省政府专项债券（三十五期）</t>
  </si>
  <si>
    <t>普通专项债券</t>
  </si>
  <si>
    <t>7年</t>
  </si>
  <si>
    <t>其他</t>
  </si>
  <si>
    <t>龙潭总部经济城拆迁安置房四期（B地块）建设项目</t>
  </si>
  <si>
    <t>2020年四川省城乡基础设施建设专项债10期-2020年四川省政府专项债券（四十九期）</t>
  </si>
  <si>
    <t>2020年四川省工业园区建设专项债券（二期）-2020年四川省政府专项债券（十期）</t>
  </si>
  <si>
    <t>10年</t>
  </si>
  <si>
    <t>智慧海派成都标准化厂房工程项目</t>
  </si>
  <si>
    <t>2020年四川省工业园区建设专项债券（六期）-2020年四川省政府专项债券（三十五期）</t>
  </si>
  <si>
    <t>2020年四川省城乡基础设施建设专项债券（二十九期）-2020年四川省政府专项债券（一百零二期）</t>
  </si>
  <si>
    <t>其他自平衡专项债券</t>
  </si>
  <si>
    <t>2021年四川省城乡基础设施建设专项债券（三期）-2021年四川省政府专项债券（五期）</t>
  </si>
  <si>
    <t>173714</t>
  </si>
  <si>
    <t>专项债券</t>
  </si>
  <si>
    <t>2021-06-10</t>
  </si>
  <si>
    <t>3.34</t>
  </si>
  <si>
    <t>龙潭总部新城标准化厂房项目</t>
  </si>
  <si>
    <t>2021年四川省城乡基础设施建设专项债券（八期）-2021年四川省政府专项债券（二十六期）</t>
  </si>
  <si>
    <t>173869</t>
  </si>
  <si>
    <t>2021-10-28</t>
  </si>
  <si>
    <t>3.23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</si>
</sst>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zoomScaleSheetLayoutView="100" workbookViewId="0" topLeftCell="B1">
      <selection activeCell="M8" sqref="M8:M10"/>
    </sheetView>
  </sheetViews>
  <sheetFormatPr defaultColWidth="9.00390625" defaultRowHeight="14.25"/>
  <cols>
    <col min="1" max="1" width="19.125" style="0" customWidth="1"/>
    <col min="2" max="4" width="12.00390625" style="0" customWidth="1"/>
    <col min="5" max="5" width="14.00390625" style="0" customWidth="1"/>
    <col min="6" max="14" width="12.00390625" style="0" customWidth="1"/>
    <col min="15" max="15" width="9.00390625" style="0" hidden="1" customWidth="1"/>
    <col min="16" max="16" width="9.375" style="0" hidden="1" customWidth="1"/>
  </cols>
  <sheetData>
    <row r="1" ht="27" customHeight="1">
      <c r="A1" s="2" t="s">
        <v>0</v>
      </c>
    </row>
    <row r="2" spans="1:14" ht="4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34.5" customHeight="1">
      <c r="N3" t="s">
        <v>2</v>
      </c>
    </row>
    <row r="4" spans="1:14" ht="33" customHeight="1">
      <c r="A4" s="4" t="s">
        <v>3</v>
      </c>
      <c r="B4" s="4"/>
      <c r="C4" s="4"/>
      <c r="D4" s="4"/>
      <c r="E4" s="4"/>
      <c r="F4" s="4"/>
      <c r="G4" s="4"/>
      <c r="H4" s="5" t="s">
        <v>4</v>
      </c>
      <c r="I4" s="4" t="s">
        <v>5</v>
      </c>
      <c r="J4" s="4"/>
      <c r="K4" s="4" t="s">
        <v>6</v>
      </c>
      <c r="L4" s="4"/>
      <c r="M4" s="5" t="s">
        <v>7</v>
      </c>
      <c r="N4" s="4" t="s">
        <v>8</v>
      </c>
    </row>
    <row r="5" spans="1:14" ht="39" customHeight="1">
      <c r="A5" s="4" t="s">
        <v>9</v>
      </c>
      <c r="B5" s="4" t="s">
        <v>10</v>
      </c>
      <c r="C5" s="4" t="s">
        <v>11</v>
      </c>
      <c r="D5" s="4" t="s">
        <v>12</v>
      </c>
      <c r="E5" s="5" t="s">
        <v>13</v>
      </c>
      <c r="F5" s="5" t="s">
        <v>14</v>
      </c>
      <c r="G5" s="4" t="s">
        <v>15</v>
      </c>
      <c r="H5" s="5"/>
      <c r="I5" s="9"/>
      <c r="J5" s="5" t="s">
        <v>16</v>
      </c>
      <c r="K5" s="10"/>
      <c r="L5" s="5" t="s">
        <v>16</v>
      </c>
      <c r="M5" s="5"/>
      <c r="N5" s="4"/>
    </row>
    <row r="6" spans="1:16" s="1" customFormat="1" ht="52.5" customHeight="1">
      <c r="A6" s="6" t="s">
        <v>17</v>
      </c>
      <c r="B6" s="7">
        <v>1905135</v>
      </c>
      <c r="C6" s="7" t="s">
        <v>18</v>
      </c>
      <c r="D6" s="7">
        <v>3.6</v>
      </c>
      <c r="E6" s="8">
        <v>43549</v>
      </c>
      <c r="F6" s="7">
        <v>3.41</v>
      </c>
      <c r="G6" s="7" t="s">
        <v>19</v>
      </c>
      <c r="H6" s="6" t="s">
        <v>20</v>
      </c>
      <c r="I6" s="7">
        <v>7.524039</v>
      </c>
      <c r="J6" s="7">
        <v>4</v>
      </c>
      <c r="K6" s="7">
        <f aca="true" t="shared" si="0" ref="K6:K12">SUM(O6:P6)</f>
        <v>6.223281999999999</v>
      </c>
      <c r="L6" s="11">
        <v>3.6</v>
      </c>
      <c r="M6" s="7">
        <v>0</v>
      </c>
      <c r="N6" s="7" t="s">
        <v>21</v>
      </c>
      <c r="O6" s="12">
        <v>4.751689</v>
      </c>
      <c r="P6" s="12">
        <v>1.471593</v>
      </c>
    </row>
    <row r="7" spans="1:16" s="1" customFormat="1" ht="52.5" customHeight="1">
      <c r="A7" s="7" t="s">
        <v>22</v>
      </c>
      <c r="B7" s="7">
        <v>2005180</v>
      </c>
      <c r="C7" s="7" t="s">
        <v>18</v>
      </c>
      <c r="D7" s="7">
        <v>0.4</v>
      </c>
      <c r="E7" s="8">
        <v>43888</v>
      </c>
      <c r="F7" s="7">
        <v>3.08</v>
      </c>
      <c r="G7" s="7" t="s">
        <v>19</v>
      </c>
      <c r="H7" s="6" t="s">
        <v>20</v>
      </c>
      <c r="I7" s="7">
        <v>7.524039</v>
      </c>
      <c r="J7" s="7">
        <v>4</v>
      </c>
      <c r="K7" s="7">
        <f t="shared" si="0"/>
        <v>6.223281999999999</v>
      </c>
      <c r="L7" s="11">
        <v>0.4</v>
      </c>
      <c r="M7" s="7">
        <v>0</v>
      </c>
      <c r="N7" s="7" t="s">
        <v>21</v>
      </c>
      <c r="O7" s="12">
        <v>4.751689</v>
      </c>
      <c r="P7" s="12">
        <v>1.471593</v>
      </c>
    </row>
    <row r="8" spans="1:16" s="1" customFormat="1" ht="52.5" customHeight="1">
      <c r="A8" s="7" t="s">
        <v>23</v>
      </c>
      <c r="B8" s="7">
        <v>160551</v>
      </c>
      <c r="C8" s="7" t="s">
        <v>18</v>
      </c>
      <c r="D8" s="7">
        <v>0.7</v>
      </c>
      <c r="E8" s="8">
        <v>43832</v>
      </c>
      <c r="F8" s="7">
        <v>3.38</v>
      </c>
      <c r="G8" s="7" t="s">
        <v>24</v>
      </c>
      <c r="H8" s="6" t="s">
        <v>20</v>
      </c>
      <c r="I8" s="7">
        <v>12.125573</v>
      </c>
      <c r="J8" s="7">
        <v>6</v>
      </c>
      <c r="K8" s="7">
        <f t="shared" si="0"/>
        <v>4.454916</v>
      </c>
      <c r="L8" s="11">
        <v>0.7</v>
      </c>
      <c r="M8" s="11">
        <v>0.191221</v>
      </c>
      <c r="N8" s="7" t="s">
        <v>25</v>
      </c>
      <c r="O8" s="12">
        <v>4.436959</v>
      </c>
      <c r="P8" s="12">
        <v>0.017957</v>
      </c>
    </row>
    <row r="9" spans="1:16" s="1" customFormat="1" ht="52.5" customHeight="1">
      <c r="A9" s="7" t="s">
        <v>26</v>
      </c>
      <c r="B9" s="7">
        <v>160627</v>
      </c>
      <c r="C9" s="7" t="s">
        <v>18</v>
      </c>
      <c r="D9" s="7">
        <v>0.3</v>
      </c>
      <c r="E9" s="8">
        <v>43840</v>
      </c>
      <c r="F9" s="7">
        <v>3.38</v>
      </c>
      <c r="G9" s="7" t="s">
        <v>24</v>
      </c>
      <c r="H9" s="6" t="s">
        <v>20</v>
      </c>
      <c r="I9" s="7">
        <v>12.125573</v>
      </c>
      <c r="J9" s="7">
        <v>6</v>
      </c>
      <c r="K9" s="7">
        <f t="shared" si="0"/>
        <v>4.454916</v>
      </c>
      <c r="L9" s="11">
        <v>0.3</v>
      </c>
      <c r="M9" s="11"/>
      <c r="N9" s="7" t="s">
        <v>25</v>
      </c>
      <c r="O9" s="12">
        <v>4.436959</v>
      </c>
      <c r="P9" s="12">
        <v>0.017957</v>
      </c>
    </row>
    <row r="10" spans="1:16" s="1" customFormat="1" ht="52.5" customHeight="1">
      <c r="A10" s="7" t="s">
        <v>27</v>
      </c>
      <c r="B10" s="7">
        <v>104931</v>
      </c>
      <c r="C10" s="7" t="s">
        <v>28</v>
      </c>
      <c r="D10" s="7">
        <v>3</v>
      </c>
      <c r="E10" s="8">
        <v>44091</v>
      </c>
      <c r="F10" s="7">
        <v>3.37</v>
      </c>
      <c r="G10" s="7" t="s">
        <v>24</v>
      </c>
      <c r="H10" s="6" t="s">
        <v>20</v>
      </c>
      <c r="I10" s="7">
        <v>12.125573</v>
      </c>
      <c r="J10" s="7">
        <v>6</v>
      </c>
      <c r="K10" s="7">
        <f t="shared" si="0"/>
        <v>4.454916</v>
      </c>
      <c r="L10" s="11">
        <v>3</v>
      </c>
      <c r="M10" s="11"/>
      <c r="N10" s="7" t="s">
        <v>25</v>
      </c>
      <c r="O10" s="12">
        <v>4.436959</v>
      </c>
      <c r="P10" s="12">
        <v>0.017957</v>
      </c>
    </row>
    <row r="11" spans="1:16" s="1" customFormat="1" ht="52.5" customHeight="1">
      <c r="A11" s="7" t="s">
        <v>29</v>
      </c>
      <c r="B11" s="7" t="s">
        <v>30</v>
      </c>
      <c r="C11" s="7" t="s">
        <v>31</v>
      </c>
      <c r="D11" s="7">
        <v>2.4</v>
      </c>
      <c r="E11" s="8" t="s">
        <v>32</v>
      </c>
      <c r="F11" s="7" t="s">
        <v>33</v>
      </c>
      <c r="G11" s="7" t="s">
        <v>24</v>
      </c>
      <c r="H11" s="6" t="s">
        <v>20</v>
      </c>
      <c r="I11" s="7">
        <v>12.451609</v>
      </c>
      <c r="J11" s="11">
        <v>6</v>
      </c>
      <c r="K11" s="7">
        <f t="shared" si="0"/>
        <v>3.367125</v>
      </c>
      <c r="L11" s="11">
        <v>2.4</v>
      </c>
      <c r="M11" s="7">
        <v>0</v>
      </c>
      <c r="N11" s="7" t="s">
        <v>34</v>
      </c>
      <c r="O11" s="12">
        <v>0</v>
      </c>
      <c r="P11" s="12">
        <v>3.367125</v>
      </c>
    </row>
    <row r="12" spans="1:16" s="1" customFormat="1" ht="52.5" customHeight="1">
      <c r="A12" s="7" t="s">
        <v>35</v>
      </c>
      <c r="B12" s="7" t="s">
        <v>36</v>
      </c>
      <c r="C12" s="7" t="s">
        <v>31</v>
      </c>
      <c r="D12" s="7">
        <v>1.6</v>
      </c>
      <c r="E12" s="8" t="s">
        <v>37</v>
      </c>
      <c r="F12" s="7" t="s">
        <v>38</v>
      </c>
      <c r="G12" s="7" t="s">
        <v>24</v>
      </c>
      <c r="H12" s="6" t="s">
        <v>20</v>
      </c>
      <c r="I12" s="7">
        <v>12.451609</v>
      </c>
      <c r="J12" s="11">
        <v>6</v>
      </c>
      <c r="K12" s="7">
        <f t="shared" si="0"/>
        <v>3.367125</v>
      </c>
      <c r="L12" s="11">
        <v>0.04</v>
      </c>
      <c r="M12" s="7">
        <v>0</v>
      </c>
      <c r="N12" s="7" t="s">
        <v>34</v>
      </c>
      <c r="O12" s="12">
        <v>0</v>
      </c>
      <c r="P12" s="12">
        <v>3.367125</v>
      </c>
    </row>
  </sheetData>
  <sheetProtection/>
  <mergeCells count="8">
    <mergeCell ref="A2:N2"/>
    <mergeCell ref="A4:G4"/>
    <mergeCell ref="I4:J4"/>
    <mergeCell ref="K4:L4"/>
    <mergeCell ref="H4:H5"/>
    <mergeCell ref="M4:M5"/>
    <mergeCell ref="M8:M10"/>
    <mergeCell ref="N4:N5"/>
  </mergeCells>
  <printOptions/>
  <pageMargins left="0.16" right="0.12" top="1" bottom="1" header="0.51" footer="0.51"/>
  <pageSetup fitToHeight="0" fitToWidth="1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宋晓东</cp:lastModifiedBy>
  <dcterms:created xsi:type="dcterms:W3CDTF">2020-06-29T01:25:52Z</dcterms:created>
  <dcterms:modified xsi:type="dcterms:W3CDTF">2022-06-28T06:32:08Z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